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2024-25\III четверть\"/>
    </mc:Choice>
  </mc:AlternateContent>
  <xr:revisionPtr revIDLastSave="0" documentId="13_ncr:1_{0327A54D-4FBB-4D3B-9E20-ABB591CAE6AD}" xr6:coauthVersionLast="47" xr6:coauthVersionMax="47" xr10:uidLastSave="{00000000-0000-0000-0000-000000000000}"/>
  <bookViews>
    <workbookView xWindow="768" yWindow="480" windowWidth="16812" windowHeight="124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22" i="1" s="1"/>
  <c r="G11" i="1"/>
  <c r="H11" i="1"/>
  <c r="I11" i="1"/>
  <c r="J11" i="1"/>
  <c r="F21" i="1"/>
  <c r="G21" i="1"/>
  <c r="H21" i="1"/>
  <c r="I21" i="1"/>
  <c r="I22" i="1" s="1"/>
  <c r="J21" i="1"/>
  <c r="H22" i="1"/>
  <c r="G22" i="1"/>
  <c r="E22" i="1"/>
  <c r="F15" i="1"/>
  <c r="F5" i="1"/>
  <c r="E21" i="1"/>
  <c r="E11" i="1"/>
  <c r="C11" i="1"/>
  <c r="J22" i="1" l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<sst xmlns="http://schemas.openxmlformats.org/spreadsheetml/2006/main" count="52" uniqueCount="49">
  <si>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</si>
  <si>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</si>
  <si>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</si>
  <si>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</si>
  <si>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</si>
  <si>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</si>
  <si>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</si>
  <si>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</si>
  <si>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</si>
  <si>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</si>
  <si>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</si>
  <si>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</si>
  <si>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</si>
  <si>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</si>
  <si>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</si>
  <si>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</si>
  <si>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</si>
  <si>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</si>
  <si>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</si>
  <si>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</si>
  <si>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</si>
  <si>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</si>
  <si>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</si>
  <si>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</si>
  <si>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</si>
  <si>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</si>
  <si>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</si>
  <si>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</si>
  <si>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181</t>
  </si>
  <si>
    <t>Каша жидкая молочная из манной крупы (с маслом и сахаром)</t>
  </si>
  <si>
    <t>15</t>
  </si>
  <si>
    <t>Сыр (порциями) (Российский)</t>
  </si>
  <si>
    <t>хлеб</t>
  </si>
  <si>
    <t>377</t>
  </si>
  <si>
    <t>Чай с лимоном</t>
  </si>
  <si>
    <t>итого</t>
  </si>
  <si>
    <t>59</t>
  </si>
  <si>
    <t>Салат из моркови с яблоками,</t>
  </si>
  <si>
    <t>103</t>
  </si>
  <si>
    <t>Суп картофельный с макаронными изделиями</t>
  </si>
  <si>
    <t>199</t>
  </si>
  <si>
    <t>Пюре из бобовых с маслом</t>
  </si>
  <si>
    <t>268</t>
  </si>
  <si>
    <t>Шницель мясной из рубленого мяса (с соусом)</t>
  </si>
  <si>
    <t>Итого за день:</t>
  </si>
  <si>
    <t>День 5</t>
  </si>
  <si>
    <t>МБОУ г. Астрахани "СОШ 9"</t>
  </si>
  <si>
    <t>доп.блюдо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</si>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</sst>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0" fillId="3" borderId="1" xfId="0" applyFill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5" fillId="3" borderId="11" xfId="0" applyFont="1" applyFill="1" applyBorder="1"/>
    <xf numFmtId="0" fontId="0" fillId="0" borderId="12" xfId="0" applyBorder="1"/>
    <xf numFmtId="0" fontId="6" fillId="3" borderId="13" xfId="0" applyFont="1" applyFill="1" applyBorder="1" applyProtection="1">
      <protection locked="0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4" xfId="0" applyFont="1" applyBorder="1"/>
    <xf numFmtId="0" fontId="7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5" xfId="0" applyFont="1" applyBorder="1"/>
    <xf numFmtId="0" fontId="9" fillId="4" borderId="1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3" borderId="18" xfId="0" applyFill="1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8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6" t="s">
        <v>46</v>
      </c>
      <c r="C1" s="37"/>
      <c r="D1" s="38"/>
      <c r="E1" s="1" t="s">
        <v>17</v>
      </c>
      <c r="F1" s="2"/>
      <c r="G1" s="1"/>
      <c r="H1" s="1"/>
      <c r="I1" s="1" t="s">
        <v>45</v>
      </c>
      <c r="J1" s="3">
        <v>45674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.6" thickBot="1" x14ac:dyDescent="0.35">
      <c r="A4" s="10" t="s">
        <v>9</v>
      </c>
      <c r="B4" s="11" t="s">
        <v>10</v>
      </c>
      <c r="C4" s="12" t="s">
        <v>28</v>
      </c>
      <c r="D4" s="13" t="s">
        <v>29</v>
      </c>
      <c r="E4" s="14">
        <v>220</v>
      </c>
      <c r="F4" s="14">
        <v>38.94</v>
      </c>
      <c r="G4" s="14">
        <v>280.57</v>
      </c>
      <c r="H4" s="15">
        <v>6.23</v>
      </c>
      <c r="I4" s="15">
        <v>9.66</v>
      </c>
      <c r="J4" s="15">
        <v>42.75</v>
      </c>
    </row>
    <row r="5" spans="1:10" ht="15" thickBot="1" x14ac:dyDescent="0.35">
      <c r="A5" s="16"/>
      <c r="B5" s="17" t="s">
        <v>47</v>
      </c>
      <c r="C5" s="12" t="s">
        <v>30</v>
      </c>
      <c r="D5" s="13" t="s">
        <v>31</v>
      </c>
      <c r="E5" s="14">
        <v>20</v>
      </c>
      <c r="F5" s="35">
        <f>18.6+2.39</f>
        <v>20.990000000000002</v>
      </c>
      <c r="G5" s="14">
        <v>72.8</v>
      </c>
      <c r="H5" s="15">
        <v>4.6399999999999997</v>
      </c>
      <c r="I5" s="15">
        <v>5.9</v>
      </c>
      <c r="J5" s="15">
        <v>0</v>
      </c>
    </row>
    <row r="6" spans="1:10" x14ac:dyDescent="0.3">
      <c r="A6" s="16"/>
      <c r="B6" s="18" t="s">
        <v>32</v>
      </c>
      <c r="C6" s="12" t="s">
        <v>23</v>
      </c>
      <c r="D6" s="13" t="s">
        <v>24</v>
      </c>
      <c r="E6" s="14">
        <v>50</v>
      </c>
      <c r="F6" s="14">
        <v>2.5</v>
      </c>
      <c r="G6" s="14">
        <v>106.8</v>
      </c>
      <c r="H6" s="15">
        <v>3.95</v>
      </c>
      <c r="I6" s="15">
        <v>0.5</v>
      </c>
      <c r="J6" s="15">
        <v>24.15</v>
      </c>
    </row>
    <row r="7" spans="1:10" x14ac:dyDescent="0.3">
      <c r="A7" s="16"/>
      <c r="B7" s="19" t="s">
        <v>48</v>
      </c>
      <c r="C7" s="12" t="s">
        <v>33</v>
      </c>
      <c r="D7" s="13" t="s">
        <v>34</v>
      </c>
      <c r="E7" s="14">
        <v>210</v>
      </c>
      <c r="F7" s="14">
        <v>8.5</v>
      </c>
      <c r="G7" s="14">
        <v>56.95</v>
      </c>
      <c r="H7" s="15">
        <v>0.15</v>
      </c>
      <c r="I7" s="15">
        <v>0</v>
      </c>
      <c r="J7" s="15">
        <v>14.38</v>
      </c>
    </row>
    <row r="8" spans="1:10" x14ac:dyDescent="0.3">
      <c r="A8" s="16"/>
      <c r="B8" s="9"/>
      <c r="C8" s="20"/>
      <c r="D8" s="21"/>
      <c r="E8" s="22"/>
      <c r="F8" s="22"/>
      <c r="G8" s="22"/>
      <c r="H8" s="23"/>
      <c r="I8" s="23"/>
      <c r="J8" s="23"/>
    </row>
    <row r="9" spans="1:10" x14ac:dyDescent="0.3">
      <c r="A9" s="16"/>
      <c r="B9" s="9"/>
      <c r="C9" s="24"/>
      <c r="D9" s="25"/>
      <c r="E9" s="26"/>
      <c r="F9" s="26"/>
      <c r="G9" s="26"/>
      <c r="H9" s="26"/>
      <c r="I9" s="26"/>
      <c r="J9" s="26"/>
    </row>
    <row r="10" spans="1:10" x14ac:dyDescent="0.3">
      <c r="A10" s="16"/>
      <c r="B10" s="9"/>
      <c r="C10" s="24"/>
      <c r="D10" s="25"/>
      <c r="E10" s="26"/>
      <c r="F10" s="26"/>
      <c r="G10" s="26"/>
      <c r="H10" s="26"/>
      <c r="I10" s="26"/>
      <c r="J10" s="26"/>
    </row>
    <row r="11" spans="1:10" x14ac:dyDescent="0.3">
      <c r="A11" s="27"/>
      <c r="B11" s="28" t="s">
        <v>35</v>
      </c>
      <c r="C11" s="29">
        <f t="shared" ref="C11" si="0">SUM(C4:C10)</f>
        <v>0</v>
      </c>
      <c r="D11" s="30"/>
      <c r="E11" s="29">
        <f>SUM(E4:E10)</f>
        <v>500</v>
      </c>
      <c r="F11" s="29">
        <f t="shared" ref="F11:J11" si="1">SUM(F4:F10)</f>
        <v>70.930000000000007</v>
      </c>
      <c r="G11" s="29">
        <f t="shared" si="1"/>
        <v>517.12</v>
      </c>
      <c r="H11" s="29">
        <f t="shared" si="1"/>
        <v>14.97</v>
      </c>
      <c r="I11" s="29">
        <f t="shared" si="1"/>
        <v>16.060000000000002</v>
      </c>
      <c r="J11" s="29">
        <f t="shared" si="1"/>
        <v>81.28</v>
      </c>
    </row>
    <row r="12" spans="1:10" x14ac:dyDescent="0.3">
      <c r="A12" s="31" t="s">
        <v>11</v>
      </c>
      <c r="B12" s="8" t="s">
        <v>12</v>
      </c>
      <c r="C12" s="12" t="s">
        <v>36</v>
      </c>
      <c r="D12" s="13" t="s">
        <v>37</v>
      </c>
      <c r="E12" s="14">
        <v>60</v>
      </c>
      <c r="F12" s="14">
        <v>5.3</v>
      </c>
      <c r="G12" s="14">
        <v>25.07</v>
      </c>
      <c r="H12" s="15">
        <v>0.65</v>
      </c>
      <c r="I12" s="15">
        <v>0.11</v>
      </c>
      <c r="J12" s="15">
        <v>5.17</v>
      </c>
    </row>
    <row r="13" spans="1:10" ht="27" x14ac:dyDescent="0.3">
      <c r="A13" s="16"/>
      <c r="B13" s="7" t="s">
        <v>13</v>
      </c>
      <c r="C13" s="12" t="s">
        <v>38</v>
      </c>
      <c r="D13" s="13" t="s">
        <v>39</v>
      </c>
      <c r="E13" s="14">
        <v>250</v>
      </c>
      <c r="F13" s="14">
        <v>12.8</v>
      </c>
      <c r="G13" s="14">
        <v>169.3</v>
      </c>
      <c r="H13" s="15">
        <v>9.52</v>
      </c>
      <c r="I13" s="15">
        <v>5.22</v>
      </c>
      <c r="J13" s="15">
        <v>18.170000000000002</v>
      </c>
    </row>
    <row r="14" spans="1:10" ht="15" thickBot="1" x14ac:dyDescent="0.35">
      <c r="A14" s="16"/>
      <c r="B14" s="7" t="s">
        <v>15</v>
      </c>
      <c r="C14" s="12" t="s">
        <v>40</v>
      </c>
      <c r="D14" s="13" t="s">
        <v>41</v>
      </c>
      <c r="E14" s="14">
        <v>150</v>
      </c>
      <c r="F14" s="14">
        <v>10.199999999999999</v>
      </c>
      <c r="G14" s="14">
        <v>253.28</v>
      </c>
      <c r="H14" s="15">
        <v>15.09</v>
      </c>
      <c r="I14" s="15">
        <v>5.82</v>
      </c>
      <c r="J14" s="15">
        <v>33.69</v>
      </c>
    </row>
    <row r="15" spans="1:10" ht="27.6" thickBot="1" x14ac:dyDescent="0.35">
      <c r="A15" s="16"/>
      <c r="B15" s="7" t="s">
        <v>14</v>
      </c>
      <c r="C15" s="12" t="s">
        <v>42</v>
      </c>
      <c r="D15" s="13" t="s">
        <v>43</v>
      </c>
      <c r="E15" s="14">
        <v>100</v>
      </c>
      <c r="F15" s="35">
        <f>28.84+2.39</f>
        <v>31.23</v>
      </c>
      <c r="G15" s="14">
        <v>185.96</v>
      </c>
      <c r="H15" s="15">
        <v>12.11</v>
      </c>
      <c r="I15" s="15">
        <v>9.9</v>
      </c>
      <c r="J15" s="15">
        <v>12.82</v>
      </c>
    </row>
    <row r="16" spans="1:10" x14ac:dyDescent="0.3">
      <c r="A16" s="16"/>
      <c r="B16" s="7" t="s">
        <v>18</v>
      </c>
      <c r="C16" s="12" t="s">
        <v>23</v>
      </c>
      <c r="D16" s="13" t="s">
        <v>25</v>
      </c>
      <c r="E16" s="14">
        <v>40</v>
      </c>
      <c r="F16" s="14">
        <v>2.5</v>
      </c>
      <c r="G16" s="14">
        <v>85.44</v>
      </c>
      <c r="H16" s="15">
        <v>3.16</v>
      </c>
      <c r="I16" s="15">
        <v>0.4</v>
      </c>
      <c r="J16" s="15">
        <v>19.32</v>
      </c>
    </row>
    <row r="17" spans="1:10" x14ac:dyDescent="0.3">
      <c r="A17" s="16"/>
      <c r="B17" s="7" t="s">
        <v>16</v>
      </c>
      <c r="C17" s="12" t="s">
        <v>23</v>
      </c>
      <c r="D17" s="13" t="s">
        <v>26</v>
      </c>
      <c r="E17" s="14">
        <v>20</v>
      </c>
      <c r="F17" s="14">
        <v>2.1</v>
      </c>
      <c r="G17" s="14">
        <v>40.200000000000003</v>
      </c>
      <c r="H17" s="15">
        <v>1.54</v>
      </c>
      <c r="I17" s="15">
        <v>0.28000000000000003</v>
      </c>
      <c r="J17" s="15">
        <v>7.54</v>
      </c>
    </row>
    <row r="18" spans="1:10" x14ac:dyDescent="0.3">
      <c r="A18" s="16"/>
      <c r="B18" s="7" t="s">
        <v>27</v>
      </c>
      <c r="C18" s="12" t="s">
        <v>21</v>
      </c>
      <c r="D18" s="13" t="s">
        <v>22</v>
      </c>
      <c r="E18" s="14">
        <v>210</v>
      </c>
      <c r="F18" s="14">
        <v>6.8</v>
      </c>
      <c r="G18" s="14">
        <v>56.49</v>
      </c>
      <c r="H18" s="15">
        <v>0.11</v>
      </c>
      <c r="I18" s="15">
        <v>0</v>
      </c>
      <c r="J18" s="15">
        <v>14.66</v>
      </c>
    </row>
    <row r="19" spans="1:10" x14ac:dyDescent="0.3">
      <c r="A19" s="16"/>
      <c r="B19" s="9"/>
      <c r="C19" s="9"/>
      <c r="D19" s="25"/>
      <c r="E19" s="26"/>
      <c r="F19" s="26"/>
      <c r="G19" s="26"/>
      <c r="H19" s="26"/>
      <c r="I19" s="26"/>
      <c r="J19" s="26"/>
    </row>
    <row r="20" spans="1:10" x14ac:dyDescent="0.3">
      <c r="A20" s="16"/>
      <c r="B20" s="9"/>
      <c r="C20" s="9"/>
      <c r="D20" s="25"/>
      <c r="E20" s="26"/>
      <c r="F20" s="26"/>
      <c r="G20" s="26"/>
      <c r="H20" s="26"/>
      <c r="I20" s="26"/>
      <c r="J20" s="26"/>
    </row>
    <row r="21" spans="1:10" x14ac:dyDescent="0.3">
      <c r="A21" s="27"/>
      <c r="B21" s="28" t="s">
        <v>35</v>
      </c>
      <c r="C21" s="28"/>
      <c r="D21" s="30"/>
      <c r="E21" s="29">
        <f>SUM(E12:E20)</f>
        <v>830</v>
      </c>
      <c r="F21" s="29">
        <f t="shared" ref="F21:J21" si="2">SUM(F12:F20)</f>
        <v>70.929999999999993</v>
      </c>
      <c r="G21" s="29">
        <f t="shared" si="2"/>
        <v>815.74</v>
      </c>
      <c r="H21" s="29">
        <f t="shared" si="2"/>
        <v>42.18</v>
      </c>
      <c r="I21" s="29">
        <f t="shared" si="2"/>
        <v>21.73</v>
      </c>
      <c r="J21" s="29">
        <f t="shared" si="2"/>
        <v>111.36999999999999</v>
      </c>
    </row>
    <row r="22" spans="1:10" ht="15" thickBot="1" x14ac:dyDescent="0.35">
      <c r="A22" s="39" t="s">
        <v>44</v>
      </c>
      <c r="B22" s="40"/>
      <c r="C22" s="32"/>
      <c r="D22" s="33"/>
      <c r="E22" s="34">
        <f t="shared" ref="E22:J22" si="3">E11+E21</f>
        <v>1330</v>
      </c>
      <c r="F22" s="34">
        <f t="shared" si="3"/>
        <v>141.86000000000001</v>
      </c>
      <c r="G22" s="34">
        <f t="shared" si="3"/>
        <v>1332.8600000000001</v>
      </c>
      <c r="H22" s="34">
        <f t="shared" si="3"/>
        <v>57.15</v>
      </c>
      <c r="I22" s="34">
        <f t="shared" si="3"/>
        <v>37.790000000000006</v>
      </c>
      <c r="J22" s="34">
        <f t="shared" si="3"/>
        <v>192.64999999999998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2025-02-09T13:03:03Z</dcterms:modified>
</cp:coreProperties>
</file>