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2025-26\I триместр\"/>
    </mc:Choice>
  </mc:AlternateContent>
  <xr:revisionPtr revIDLastSave="0" documentId="13_ncr:1_{BFE26AFB-592C-4440-8C7D-C4A10CA988CD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G22" i="1"/>
  <c r="H22" i="1"/>
  <c r="I22" i="1"/>
  <c r="J22" i="1"/>
  <c r="G21" i="1"/>
  <c r="H21" i="1"/>
  <c r="I21" i="1"/>
  <c r="J21" i="1"/>
  <c r="F21" i="1"/>
  <c r="F22" i="1"/>
  <c r="F15" i="1"/>
  <c r="F11" i="1"/>
  <c r="F7" i="1"/>
  <c r="E21" i="1"/>
  <c r="J11" i="1"/>
  <c r="I11" i="1"/>
  <c r="H11" i="1"/>
  <c r="E11" i="1"/>
  <c r="C11" i="1"/>
  <c r="E22" i="1" l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<sst xmlns="http://schemas.openxmlformats.org/spreadsheetml/2006/main" count="51" uniqueCount="48">
  <si>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</si>
  <si>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</si>
  <si>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</si>
  <si>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</si>
  <si>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</si>
  <si>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</si>
  <si>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</si>
  <si>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</si>
  <si>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</si>
  <si>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</si>
  <si>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</si>
  <si>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</si>
  <si>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</si>
  <si>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</si>
  <si>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</si>
  <si>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</si>
  <si>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</si>
  <si>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</si>
  <si>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</si>
  <si>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</si>
  <si>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</si>
  <si>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14</t>
  </si>
  <si>
    <t>Масло (порциями)</t>
  </si>
  <si>
    <t>Н</t>
  </si>
  <si>
    <t>Хлеб пшеничный 1 сорт</t>
  </si>
  <si>
    <t>45</t>
  </si>
  <si>
    <t>Салат из белокочанной капусты</t>
  </si>
  <si>
    <t>Хлеб пшеничный</t>
  </si>
  <si>
    <t>Хлеб ржано-пшеничный</t>
  </si>
  <si>
    <t>напиток</t>
  </si>
  <si>
    <t>173</t>
  </si>
  <si>
    <t>Каша вязкая молочная из пшенной крупы (с маслом и сахаром)</t>
  </si>
  <si>
    <t>хлеб</t>
  </si>
  <si>
    <t>338/1</t>
  </si>
  <si>
    <t>Напиток из плодов шиповника и яблок</t>
  </si>
  <si>
    <t>итого</t>
  </si>
  <si>
    <t>203</t>
  </si>
  <si>
    <t>Макаронные изделия отварные с маслом</t>
  </si>
  <si>
    <t>281</t>
  </si>
  <si>
    <t>Биточки паровые с соусом</t>
  </si>
  <si>
    <t>377</t>
  </si>
  <si>
    <t>Чай с лимоном</t>
  </si>
  <si>
    <t>Итого за день:</t>
  </si>
  <si>
    <t>День 6</t>
  </si>
  <si>
    <t>Суп картофельный с бобовыми</t>
  </si>
  <si>
    <t>доп.блюдо</t>
  </si>
  <si>
    <t>гор.напиток</t>
  </si>
  <si>
    <t>МБОУ г. Астрахани "СОШ 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</si>
</sst>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Arial Cyr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0" borderId="4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3" fillId="0" borderId="1" xfId="0" applyFont="1" applyBorder="1" applyAlignment="1">
      <alignment horizontal="center"/>
    </xf>
    <xf numFmtId="2" fontId="3" fillId="0" borderId="1" xfId="0" applyNumberFormat="1" applyFont="1" applyBorder="1" applyAlignment="1">
      <alignment horizontal="center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2" xfId="0" applyFont="1" applyBorder="1"/>
    <xf numFmtId="0" fontId="3" fillId="3" borderId="10" xfId="0" applyFont="1" applyFill="1" applyBorder="1"/>
    <xf numFmtId="0" fontId="3" fillId="3" borderId="12" xfId="0" applyFont="1" applyFill="1" applyBorder="1" applyProtection="1">
      <protection locked="0"/>
    </xf>
    <xf numFmtId="0" fontId="7" fillId="4" borderId="1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0" fillId="3" borderId="15" xfId="0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1" xfId="0" applyFont="1" applyFill="1" applyBorder="1" applyAlignment="1">
      <alignment wrapText="1"/>
    </xf>
    <xf numFmtId="0" fontId="1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6" fillId="4" borderId="13" xfId="0" applyFont="1" applyFill="1" applyBorder="1" applyAlignment="1">
      <alignment horizontal="center" vertical="center" wrapText="1"/>
    </xf>
    <xf numFmtId="0" fontId="7" fillId="4" borderId="1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K4" sqref="K4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s="1" t="s">
        <v>0</v>
      </c>
      <c r="B1" s="38" t="s">
        <v>47</v>
      </c>
      <c r="C1" s="39"/>
      <c r="D1" s="40"/>
      <c r="E1" s="1" t="s">
        <v>17</v>
      </c>
      <c r="F1" s="2"/>
      <c r="G1" s="1"/>
      <c r="H1" s="1"/>
      <c r="I1" s="1" t="s">
        <v>43</v>
      </c>
      <c r="J1" s="3">
        <v>45943</v>
      </c>
    </row>
    <row r="2" spans="1:10" ht="7.5" customHeight="1" thickBot="1" x14ac:dyDescent="0.4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4">
      <c r="A3" s="4" t="s">
        <v>1</v>
      </c>
      <c r="B3" s="5" t="s">
        <v>2</v>
      </c>
      <c r="C3" s="5" t="s">
        <v>19</v>
      </c>
      <c r="D3" s="5" t="s">
        <v>3</v>
      </c>
      <c r="E3" s="5" t="s">
        <v>20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6" x14ac:dyDescent="0.35">
      <c r="A4" s="10" t="s">
        <v>9</v>
      </c>
      <c r="B4" s="7" t="s">
        <v>10</v>
      </c>
      <c r="C4" s="11" t="s">
        <v>30</v>
      </c>
      <c r="D4" s="12" t="s">
        <v>31</v>
      </c>
      <c r="E4" s="13">
        <v>230</v>
      </c>
      <c r="F4" s="13">
        <v>41.24</v>
      </c>
      <c r="G4" s="13">
        <v>353.62</v>
      </c>
      <c r="H4" s="14">
        <v>9.75</v>
      </c>
      <c r="I4" s="14">
        <v>10.35</v>
      </c>
      <c r="J4" s="14">
        <v>58.35</v>
      </c>
    </row>
    <row r="5" spans="1:10" x14ac:dyDescent="0.35">
      <c r="A5" s="15"/>
      <c r="B5" s="7" t="s">
        <v>45</v>
      </c>
      <c r="C5" s="11" t="s">
        <v>21</v>
      </c>
      <c r="D5" s="12" t="s">
        <v>22</v>
      </c>
      <c r="E5" s="13">
        <v>10</v>
      </c>
      <c r="F5" s="13">
        <v>8.1</v>
      </c>
      <c r="G5" s="13">
        <v>56.6</v>
      </c>
      <c r="H5" s="14">
        <v>0.13</v>
      </c>
      <c r="I5" s="14">
        <v>6.15</v>
      </c>
      <c r="J5" s="14">
        <v>0.17</v>
      </c>
    </row>
    <row r="6" spans="1:10" ht="15" thickBot="1" x14ac:dyDescent="0.4">
      <c r="A6" s="15"/>
      <c r="B6" s="7" t="s">
        <v>32</v>
      </c>
      <c r="C6" s="11" t="s">
        <v>23</v>
      </c>
      <c r="D6" s="12" t="s">
        <v>24</v>
      </c>
      <c r="E6" s="13">
        <v>50</v>
      </c>
      <c r="F6" s="13">
        <v>2.5</v>
      </c>
      <c r="G6" s="13">
        <v>106.8</v>
      </c>
      <c r="H6" s="14">
        <v>3.95</v>
      </c>
      <c r="I6" s="14">
        <v>0.5</v>
      </c>
      <c r="J6" s="14">
        <v>24.15</v>
      </c>
    </row>
    <row r="7" spans="1:10" ht="15" thickBot="1" x14ac:dyDescent="0.4">
      <c r="A7" s="15"/>
      <c r="B7" s="7" t="s">
        <v>46</v>
      </c>
      <c r="C7" s="11" t="s">
        <v>33</v>
      </c>
      <c r="D7" s="12" t="s">
        <v>34</v>
      </c>
      <c r="E7" s="13">
        <v>210</v>
      </c>
      <c r="F7" s="33">
        <f>16.7+2.39</f>
        <v>19.09</v>
      </c>
      <c r="G7" s="13">
        <v>133.35</v>
      </c>
      <c r="H7" s="14">
        <v>0.84</v>
      </c>
      <c r="I7" s="14">
        <v>0</v>
      </c>
      <c r="J7" s="14">
        <v>33.56</v>
      </c>
    </row>
    <row r="8" spans="1:10" x14ac:dyDescent="0.35">
      <c r="A8" s="15"/>
      <c r="B8" s="7"/>
      <c r="C8" s="16"/>
      <c r="D8" s="17"/>
      <c r="E8" s="18"/>
      <c r="F8" s="18"/>
      <c r="G8" s="18"/>
      <c r="H8" s="19"/>
      <c r="I8" s="19"/>
      <c r="J8" s="19"/>
    </row>
    <row r="9" spans="1:10" x14ac:dyDescent="0.35">
      <c r="A9" s="15"/>
      <c r="B9" s="9"/>
      <c r="C9" s="20"/>
      <c r="D9" s="21"/>
      <c r="E9" s="22"/>
      <c r="F9" s="22"/>
      <c r="G9" s="22"/>
      <c r="H9" s="22"/>
      <c r="I9" s="22"/>
      <c r="J9" s="22"/>
    </row>
    <row r="10" spans="1:10" x14ac:dyDescent="0.35">
      <c r="A10" s="15"/>
      <c r="B10" s="9"/>
      <c r="C10" s="20"/>
      <c r="D10" s="21"/>
      <c r="E10" s="22"/>
      <c r="F10" s="22"/>
      <c r="G10" s="22"/>
      <c r="H10" s="22"/>
      <c r="I10" s="22"/>
      <c r="J10" s="22"/>
    </row>
    <row r="11" spans="1:10" x14ac:dyDescent="0.35">
      <c r="A11" s="23"/>
      <c r="B11" s="24" t="s">
        <v>35</v>
      </c>
      <c r="C11" s="25">
        <f t="shared" ref="C11" si="0">SUM(C4:C10)</f>
        <v>0</v>
      </c>
      <c r="D11" s="26"/>
      <c r="E11" s="25">
        <f>SUM(E4:E10)</f>
        <v>500</v>
      </c>
      <c r="F11" s="25">
        <f>SUM(F4:F10)</f>
        <v>70.930000000000007</v>
      </c>
      <c r="G11" s="25">
        <f>SUM(G4:G10)</f>
        <v>650.37</v>
      </c>
      <c r="H11" s="25">
        <f t="shared" ref="H11:J11" si="1">SUM(H4:H10)</f>
        <v>14.670000000000002</v>
      </c>
      <c r="I11" s="25">
        <f t="shared" si="1"/>
        <v>17</v>
      </c>
      <c r="J11" s="25">
        <f t="shared" si="1"/>
        <v>116.23</v>
      </c>
    </row>
    <row r="12" spans="1:10" x14ac:dyDescent="0.35">
      <c r="A12" s="27" t="s">
        <v>11</v>
      </c>
      <c r="B12" s="8" t="s">
        <v>12</v>
      </c>
      <c r="C12" s="11" t="s">
        <v>25</v>
      </c>
      <c r="D12" s="12" t="s">
        <v>26</v>
      </c>
      <c r="E12" s="13">
        <v>60</v>
      </c>
      <c r="F12" s="13">
        <v>4.8</v>
      </c>
      <c r="G12" s="13">
        <v>52.79</v>
      </c>
      <c r="H12" s="14">
        <v>0.93</v>
      </c>
      <c r="I12" s="14">
        <v>3.05</v>
      </c>
      <c r="J12" s="14">
        <v>5.41</v>
      </c>
    </row>
    <row r="13" spans="1:10" x14ac:dyDescent="0.35">
      <c r="A13" s="15"/>
      <c r="B13" s="7" t="s">
        <v>13</v>
      </c>
      <c r="C13" s="34">
        <v>102</v>
      </c>
      <c r="D13" s="35" t="s">
        <v>44</v>
      </c>
      <c r="E13" s="36">
        <v>200</v>
      </c>
      <c r="F13" s="36">
        <v>12.8</v>
      </c>
      <c r="G13" s="36">
        <v>150.68</v>
      </c>
      <c r="H13" s="37">
        <v>5.48</v>
      </c>
      <c r="I13" s="37">
        <v>5.62</v>
      </c>
      <c r="J13" s="37">
        <v>19.079999999999998</v>
      </c>
    </row>
    <row r="14" spans="1:10" ht="15" thickBot="1" x14ac:dyDescent="0.4">
      <c r="A14" s="15"/>
      <c r="B14" s="7" t="s">
        <v>15</v>
      </c>
      <c r="C14" s="11" t="s">
        <v>36</v>
      </c>
      <c r="D14" s="12" t="s">
        <v>37</v>
      </c>
      <c r="E14" s="13">
        <v>150</v>
      </c>
      <c r="F14" s="13">
        <v>8.3000000000000007</v>
      </c>
      <c r="G14" s="13">
        <v>262.67</v>
      </c>
      <c r="H14" s="14">
        <v>6.11</v>
      </c>
      <c r="I14" s="14">
        <v>10.18</v>
      </c>
      <c r="J14" s="14">
        <v>36.700000000000003</v>
      </c>
    </row>
    <row r="15" spans="1:10" ht="15" thickBot="1" x14ac:dyDescent="0.4">
      <c r="A15" s="15"/>
      <c r="B15" s="7" t="s">
        <v>14</v>
      </c>
      <c r="C15" s="11" t="s">
        <v>38</v>
      </c>
      <c r="D15" s="12" t="s">
        <v>39</v>
      </c>
      <c r="E15" s="13">
        <v>100</v>
      </c>
      <c r="F15" s="33">
        <f>29.54+2.39</f>
        <v>31.93</v>
      </c>
      <c r="G15" s="13">
        <v>155.36000000000001</v>
      </c>
      <c r="H15" s="14">
        <v>11.35</v>
      </c>
      <c r="I15" s="14">
        <v>8.51</v>
      </c>
      <c r="J15" s="14">
        <v>8.83</v>
      </c>
    </row>
    <row r="16" spans="1:10" x14ac:dyDescent="0.35">
      <c r="A16" s="15"/>
      <c r="B16" s="7" t="s">
        <v>18</v>
      </c>
      <c r="C16" s="11" t="s">
        <v>23</v>
      </c>
      <c r="D16" s="12" t="s">
        <v>27</v>
      </c>
      <c r="E16" s="13">
        <v>40</v>
      </c>
      <c r="F16" s="13">
        <v>2.5</v>
      </c>
      <c r="G16" s="13">
        <v>85.44</v>
      </c>
      <c r="H16" s="14">
        <v>3.16</v>
      </c>
      <c r="I16" s="14">
        <v>0.4</v>
      </c>
      <c r="J16" s="14">
        <v>19.32</v>
      </c>
    </row>
    <row r="17" spans="1:10" x14ac:dyDescent="0.35">
      <c r="A17" s="15"/>
      <c r="B17" s="28" t="s">
        <v>16</v>
      </c>
      <c r="C17" s="11" t="s">
        <v>23</v>
      </c>
      <c r="D17" s="12" t="s">
        <v>28</v>
      </c>
      <c r="E17" s="13">
        <v>20</v>
      </c>
      <c r="F17" s="13">
        <v>2.1</v>
      </c>
      <c r="G17" s="13">
        <v>40.200000000000003</v>
      </c>
      <c r="H17" s="14">
        <v>1.54</v>
      </c>
      <c r="I17" s="14">
        <v>0.28000000000000003</v>
      </c>
      <c r="J17" s="14">
        <v>7.54</v>
      </c>
    </row>
    <row r="18" spans="1:10" x14ac:dyDescent="0.35">
      <c r="A18" s="15"/>
      <c r="B18" s="29" t="s">
        <v>29</v>
      </c>
      <c r="C18" s="11" t="s">
        <v>40</v>
      </c>
      <c r="D18" s="12" t="s">
        <v>41</v>
      </c>
      <c r="E18" s="13">
        <v>210</v>
      </c>
      <c r="F18" s="13">
        <v>8.5</v>
      </c>
      <c r="G18" s="13">
        <v>56.95</v>
      </c>
      <c r="H18" s="14">
        <v>0.15</v>
      </c>
      <c r="I18" s="14">
        <v>0</v>
      </c>
      <c r="J18" s="14">
        <v>14.38</v>
      </c>
    </row>
    <row r="19" spans="1:10" x14ac:dyDescent="0.35">
      <c r="A19" s="15"/>
      <c r="B19" s="9"/>
      <c r="C19" s="9"/>
      <c r="D19" s="21"/>
      <c r="E19" s="22"/>
      <c r="F19" s="22"/>
      <c r="G19" s="22"/>
      <c r="H19" s="22"/>
      <c r="I19" s="22"/>
      <c r="J19" s="22"/>
    </row>
    <row r="20" spans="1:10" x14ac:dyDescent="0.35">
      <c r="A20" s="15"/>
      <c r="B20" s="9"/>
      <c r="C20" s="9"/>
      <c r="D20" s="21"/>
      <c r="E20" s="22"/>
      <c r="F20" s="22"/>
      <c r="G20" s="22"/>
      <c r="H20" s="22"/>
      <c r="I20" s="22"/>
      <c r="J20" s="22"/>
    </row>
    <row r="21" spans="1:10" x14ac:dyDescent="0.35">
      <c r="A21" s="23"/>
      <c r="B21" s="24" t="s">
        <v>35</v>
      </c>
      <c r="C21" s="24"/>
      <c r="D21" s="26"/>
      <c r="E21" s="25">
        <f>SUM(E12:E20)</f>
        <v>780</v>
      </c>
      <c r="F21" s="25">
        <f>SUM(F12:F20)</f>
        <v>70.930000000000007</v>
      </c>
      <c r="G21" s="25">
        <f t="shared" ref="G21:J21" si="2">SUM(G12:G20)</f>
        <v>804.09000000000015</v>
      </c>
      <c r="H21" s="25">
        <f t="shared" si="2"/>
        <v>28.719999999999995</v>
      </c>
      <c r="I21" s="25">
        <f t="shared" si="2"/>
        <v>28.04</v>
      </c>
      <c r="J21" s="25">
        <f t="shared" si="2"/>
        <v>111.26</v>
      </c>
    </row>
    <row r="22" spans="1:10" ht="15" thickBot="1" x14ac:dyDescent="0.4">
      <c r="A22" s="41" t="s">
        <v>42</v>
      </c>
      <c r="B22" s="42"/>
      <c r="C22" s="30"/>
      <c r="D22" s="31"/>
      <c r="E22" s="32">
        <f>E11+E21</f>
        <v>1280</v>
      </c>
      <c r="F22" s="32">
        <f>F11+F21</f>
        <v>141.86000000000001</v>
      </c>
      <c r="G22" s="32">
        <f t="shared" ref="G22:J22" si="3">G11+G21</f>
        <v>1454.46</v>
      </c>
      <c r="H22" s="32">
        <f t="shared" si="3"/>
        <v>43.39</v>
      </c>
      <c r="I22" s="32">
        <f t="shared" si="3"/>
        <v>45.04</v>
      </c>
      <c r="J22" s="32">
        <f t="shared" si="3"/>
        <v>227.49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2025-10-12T16:57:58Z</dcterms:modified>
</cp:coreProperties>
</file>